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.somers\Downloads\"/>
    </mc:Choice>
  </mc:AlternateContent>
  <xr:revisionPtr revIDLastSave="0" documentId="13_ncr:1_{DC14C291-2AD7-4B15-8BDE-CE0906C4C0BE}" xr6:coauthVersionLast="47" xr6:coauthVersionMax="47" xr10:uidLastSave="{00000000-0000-0000-0000-000000000000}"/>
  <bookViews>
    <workbookView xWindow="28680" yWindow="1425" windowWidth="29040" windowHeight="15840" activeTab="1" xr2:uid="{26FC7480-5820-442A-A812-4FF74CE7BD7F}"/>
  </bookViews>
  <sheets>
    <sheet name="Sheet1" sheetId="1" r:id="rId1"/>
    <sheet name="New" sheetId="2" r:id="rId2"/>
  </sheets>
  <calcPr calcId="191029"/>
  <pivotCaches>
    <pivotCache cacheId="0" r:id="rId3"/>
    <pivotCache cacheId="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" l="1"/>
  <c r="F3" i="2"/>
  <c r="F4" i="2"/>
  <c r="F5" i="2"/>
  <c r="F6" i="2"/>
  <c r="F7" i="2"/>
  <c r="F8" i="2"/>
  <c r="F9" i="2"/>
  <c r="F10" i="2"/>
  <c r="F11" i="2"/>
  <c r="F12" i="2"/>
  <c r="D12" i="2"/>
  <c r="D11" i="2"/>
  <c r="D10" i="2"/>
  <c r="D9" i="2"/>
  <c r="D8" i="2"/>
  <c r="D7" i="2"/>
  <c r="D6" i="2"/>
  <c r="D5" i="2"/>
  <c r="D4" i="2"/>
  <c r="D3" i="2"/>
  <c r="D2" i="2"/>
  <c r="P13" i="1"/>
  <c r="P14" i="1"/>
  <c r="P15" i="1"/>
  <c r="P12" i="1"/>
  <c r="D12" i="1"/>
  <c r="D11" i="1"/>
  <c r="D10" i="1"/>
  <c r="D3" i="1"/>
  <c r="D4" i="1"/>
  <c r="D5" i="1"/>
  <c r="D6" i="1"/>
  <c r="D7" i="1"/>
  <c r="D8" i="1"/>
  <c r="D9" i="1"/>
  <c r="D2" i="1"/>
</calcChain>
</file>

<file path=xl/sharedStrings.xml><?xml version="1.0" encoding="utf-8"?>
<sst xmlns="http://schemas.openxmlformats.org/spreadsheetml/2006/main" count="52" uniqueCount="15">
  <si>
    <t>Class</t>
  </si>
  <si>
    <t>Debit</t>
  </si>
  <si>
    <t>Credit</t>
  </si>
  <si>
    <t>Sum of Net</t>
  </si>
  <si>
    <t>Job Org</t>
  </si>
  <si>
    <t>a</t>
  </si>
  <si>
    <t>b</t>
  </si>
  <si>
    <t>c</t>
  </si>
  <si>
    <t>d</t>
  </si>
  <si>
    <t>Row Labels</t>
  </si>
  <si>
    <t>Grand Total</t>
  </si>
  <si>
    <t>Column Labels</t>
  </si>
  <si>
    <t>Sum of Sum of Net</t>
  </si>
  <si>
    <t>Collection Total</t>
  </si>
  <si>
    <t>Sum of Collection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</si>
</sst>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man Takhar" refreshedDate="44750.417588078701" createdVersion="7" refreshedVersion="7" minRefreshableVersion="3" recordCount="11" xr:uid="{BC062B2E-B307-4411-B23A-2CC49F020D93}">
  <cacheSource type="worksheet">
    <worksheetSource ref="A1:E12" sheet="Sheet1"/>
  </cacheSource>
  <cacheFields count="5">
    <cacheField name="Class" numFmtId="0">
      <sharedItems containsSemiMixedTypes="0" containsString="0" containsNumber="1" containsInteger="1" minValue="1500" maxValue="8000" count="5">
        <n v="1500"/>
        <n v="1600"/>
        <n v="2000"/>
        <n v="2500"/>
        <n v="8000"/>
      </sharedItems>
    </cacheField>
    <cacheField name="Debit" numFmtId="0">
      <sharedItems containsSemiMixedTypes="0" containsString="0" containsNumber="1" containsInteger="1" minValue="0" maxValue="5"/>
    </cacheField>
    <cacheField name="Credit" numFmtId="0">
      <sharedItems containsSemiMixedTypes="0" containsString="0" containsNumber="1" containsInteger="1" minValue="0" maxValue="2"/>
    </cacheField>
    <cacheField name="Sum of Net" numFmtId="0">
      <sharedItems containsSemiMixedTypes="0" containsString="0" containsNumber="1" containsInteger="1" minValue="-2" maxValue="3"/>
    </cacheField>
    <cacheField name="Job Org" numFmtId="0">
      <sharedItems count="4">
        <s v="a"/>
        <s v="b"/>
        <s v="c"/>
        <s v="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b Somers" refreshedDate="44753.449130671295" createdVersion="8" refreshedVersion="8" minRefreshableVersion="3" recordCount="11" xr:uid="{8BD6BDD6-779D-4351-A5FB-6490C28606C7}">
  <cacheSource type="worksheet">
    <worksheetSource name="Table1"/>
  </cacheSource>
  <cacheFields count="6">
    <cacheField name="Class" numFmtId="0">
      <sharedItems containsSemiMixedTypes="0" containsString="0" containsNumber="1" containsInteger="1" minValue="1500" maxValue="8000" count="5">
        <n v="1500"/>
        <n v="1600"/>
        <n v="2000"/>
        <n v="2500"/>
        <n v="8000"/>
      </sharedItems>
    </cacheField>
    <cacheField name="Debit" numFmtId="0">
      <sharedItems containsSemiMixedTypes="0" containsString="0" containsNumber="1" containsInteger="1" minValue="0" maxValue="5"/>
    </cacheField>
    <cacheField name="Credit" numFmtId="0">
      <sharedItems containsSemiMixedTypes="0" containsString="0" containsNumber="1" containsInteger="1" minValue="0" maxValue="2"/>
    </cacheField>
    <cacheField name="Sum of Net" numFmtId="0">
      <sharedItems containsSemiMixedTypes="0" containsString="0" containsNumber="1" containsInteger="1" minValue="-2" maxValue="3"/>
    </cacheField>
    <cacheField name="Job Org" numFmtId="0">
      <sharedItems count="4">
        <s v="a"/>
        <s v="b"/>
        <s v="c"/>
        <s v="d"/>
      </sharedItems>
    </cacheField>
    <cacheField name="Collection Total" numFmtId="0">
      <sharedItems containsSemiMixedTypes="0" containsString="0" containsNumber="1" containsInteger="1" minValue="-3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n v="1"/>
    <n v="0"/>
    <n v="1"/>
    <x v="0"/>
  </r>
  <r>
    <x v="0"/>
    <n v="2"/>
    <n v="1"/>
    <n v="1"/>
    <x v="0"/>
  </r>
  <r>
    <x v="1"/>
    <n v="1"/>
    <n v="0"/>
    <n v="1"/>
    <x v="1"/>
  </r>
  <r>
    <x v="1"/>
    <n v="0"/>
    <n v="2"/>
    <n v="-2"/>
    <x v="0"/>
  </r>
  <r>
    <x v="2"/>
    <n v="1"/>
    <n v="0"/>
    <n v="1"/>
    <x v="2"/>
  </r>
  <r>
    <x v="2"/>
    <n v="2"/>
    <n v="2"/>
    <n v="0"/>
    <x v="1"/>
  </r>
  <r>
    <x v="3"/>
    <n v="1"/>
    <n v="0"/>
    <n v="1"/>
    <x v="3"/>
  </r>
  <r>
    <x v="4"/>
    <n v="3"/>
    <n v="0"/>
    <n v="3"/>
    <x v="0"/>
  </r>
  <r>
    <x v="4"/>
    <n v="2"/>
    <n v="1"/>
    <n v="1"/>
    <x v="1"/>
  </r>
  <r>
    <x v="4"/>
    <n v="3"/>
    <n v="1"/>
    <n v="2"/>
    <x v="2"/>
  </r>
  <r>
    <x v="4"/>
    <n v="5"/>
    <n v="2"/>
    <n v="3"/>
    <x v="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x v="0"/>
    <n v="1"/>
    <n v="0"/>
    <n v="1"/>
    <x v="0"/>
    <n v="1"/>
  </r>
  <r>
    <x v="0"/>
    <n v="2"/>
    <n v="1"/>
    <n v="1"/>
    <x v="0"/>
    <n v="1"/>
  </r>
  <r>
    <x v="1"/>
    <n v="1"/>
    <n v="0"/>
    <n v="1"/>
    <x v="1"/>
    <n v="1"/>
  </r>
  <r>
    <x v="1"/>
    <n v="0"/>
    <n v="2"/>
    <n v="-2"/>
    <x v="0"/>
    <n v="-2"/>
  </r>
  <r>
    <x v="2"/>
    <n v="1"/>
    <n v="0"/>
    <n v="1"/>
    <x v="2"/>
    <n v="1"/>
  </r>
  <r>
    <x v="2"/>
    <n v="2"/>
    <n v="2"/>
    <n v="0"/>
    <x v="1"/>
    <n v="0"/>
  </r>
  <r>
    <x v="3"/>
    <n v="1"/>
    <n v="0"/>
    <n v="1"/>
    <x v="3"/>
    <n v="1"/>
  </r>
  <r>
    <x v="4"/>
    <n v="3"/>
    <n v="0"/>
    <n v="3"/>
    <x v="0"/>
    <n v="-3"/>
  </r>
  <r>
    <x v="4"/>
    <n v="2"/>
    <n v="1"/>
    <n v="1"/>
    <x v="1"/>
    <n v="-1"/>
  </r>
  <r>
    <x v="4"/>
    <n v="3"/>
    <n v="1"/>
    <n v="2"/>
    <x v="2"/>
    <n v="-2"/>
  </r>
  <r>
    <x v="4"/>
    <n v="5"/>
    <n v="2"/>
    <n v="3"/>
    <x v="3"/>
    <n v="-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FDA4C7-6A12-4FBC-B52A-08CEFF544B51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H10:N16" firstHeaderRow="1" firstDataRow="2" firstDataCol="1"/>
  <pivotFields count="5">
    <pivotField axis="axisCol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dataField="1" showAll="0"/>
    <pivotField axis="axisRow" showAll="0">
      <items count="5">
        <item x="0"/>
        <item x="1"/>
        <item x="2"/>
        <item x="3"/>
        <item t="default"/>
      </items>
    </pivotField>
  </pivotFields>
  <rowFields count="1">
    <field x="4"/>
  </rowFields>
  <rowItems count="5">
    <i>
      <x/>
    </i>
    <i>
      <x v="1"/>
    </i>
    <i>
      <x v="2"/>
    </i>
    <i>
      <x v="3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Sum of Net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601583-6674-4B34-B2E8-F9851D1E432F}" name="PivotTable1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3:P19" firstHeaderRow="1" firstDataRow="2" firstDataCol="1"/>
  <pivotFields count="6">
    <pivotField axis="axisCol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showAll="0"/>
    <pivotField axis="axisRow" showAll="0">
      <items count="5">
        <item x="0"/>
        <item x="1"/>
        <item x="2"/>
        <item x="3"/>
        <item t="default"/>
      </items>
    </pivotField>
    <pivotField dataField="1" showAll="0"/>
  </pivotFields>
  <rowFields count="1">
    <field x="4"/>
  </rowFields>
  <rowItems count="5">
    <i>
      <x/>
    </i>
    <i>
      <x v="1"/>
    </i>
    <i>
      <x v="2"/>
    </i>
    <i>
      <x v="3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ollection Tota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1CEFB1-2406-434D-B5B4-30F5F0088064}" name="Table1" displayName="Table1" ref="A1:F12" totalsRowShown="0">
  <autoFilter ref="A1:F12" xr:uid="{771CEFB1-2406-434D-B5B4-30F5F0088064}"/>
  <tableColumns count="6">
    <tableColumn id="1" xr3:uid="{A7E2B401-64D4-49EE-A25C-9CB0CD955FFC}" name="Class"/>
    <tableColumn id="2" xr3:uid="{499F8A95-4DC7-4376-87B3-A2F71721B241}" name="Debit"/>
    <tableColumn id="3" xr3:uid="{CBDC3612-D913-4296-8019-91902E6D9137}" name="Credit"/>
    <tableColumn id="4" xr3:uid="{6315E0F2-5249-42DE-AA03-AAF2E5536DE9}" name="Sum of Net">
      <calculatedColumnFormula>B2-C2</calculatedColumnFormula>
    </tableColumn>
    <tableColumn id="5" xr3:uid="{AF6B4456-E254-46C1-A0BD-8F9128F942F2}" name="Job Org"/>
    <tableColumn id="6" xr3:uid="{0EFE73CC-BFC6-4ADE-95D5-2803A591421D}" name="Collection Total" dataDxfId="0">
      <calculatedColumnFormula>IF(Table1[[#This Row],[Class]]=8000,Table1[[#This Row],[Sum of Net]]*-1,Table1[[#This Row],[Sum of Net]])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0E36E-D996-40AA-B275-6420136A4BD7}">
  <dimension ref="A1:P16"/>
  <sheetViews>
    <sheetView workbookViewId="0">
      <selection sqref="A1:E12"/>
    </sheetView>
  </sheetViews>
  <sheetFormatPr defaultRowHeight="15" x14ac:dyDescent="0.25"/>
  <cols>
    <col min="4" max="4" width="10.85546875" bestFit="1" customWidth="1"/>
    <col min="8" max="8" width="17.7109375" bestFit="1" customWidth="1"/>
    <col min="9" max="9" width="16.28515625" bestFit="1" customWidth="1"/>
    <col min="10" max="13" width="5" bestFit="1" customWidth="1"/>
    <col min="14" max="14" width="11.28515625" bestFit="1" customWidth="1"/>
    <col min="16" max="16" width="1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G1" s="5"/>
    </row>
    <row r="2" spans="1:16" x14ac:dyDescent="0.25">
      <c r="A2">
        <v>1500</v>
      </c>
      <c r="B2">
        <v>1</v>
      </c>
      <c r="C2">
        <v>0</v>
      </c>
      <c r="D2">
        <f>B2-C2</f>
        <v>1</v>
      </c>
      <c r="E2" t="s">
        <v>5</v>
      </c>
    </row>
    <row r="3" spans="1:16" x14ac:dyDescent="0.25">
      <c r="A3">
        <v>1500</v>
      </c>
      <c r="B3">
        <v>2</v>
      </c>
      <c r="C3">
        <v>1</v>
      </c>
      <c r="D3">
        <f t="shared" ref="D3:D12" si="0">B3-C3</f>
        <v>1</v>
      </c>
      <c r="E3" t="s">
        <v>5</v>
      </c>
    </row>
    <row r="4" spans="1:16" x14ac:dyDescent="0.25">
      <c r="A4">
        <v>1600</v>
      </c>
      <c r="B4">
        <v>1</v>
      </c>
      <c r="C4">
        <v>0</v>
      </c>
      <c r="D4">
        <f t="shared" si="0"/>
        <v>1</v>
      </c>
      <c r="E4" t="s">
        <v>6</v>
      </c>
    </row>
    <row r="5" spans="1:16" x14ac:dyDescent="0.25">
      <c r="A5">
        <v>1600</v>
      </c>
      <c r="B5">
        <v>0</v>
      </c>
      <c r="C5">
        <v>2</v>
      </c>
      <c r="D5">
        <f t="shared" si="0"/>
        <v>-2</v>
      </c>
      <c r="E5" t="s">
        <v>5</v>
      </c>
    </row>
    <row r="6" spans="1:16" x14ac:dyDescent="0.25">
      <c r="A6">
        <v>2000</v>
      </c>
      <c r="B6">
        <v>1</v>
      </c>
      <c r="C6">
        <v>0</v>
      </c>
      <c r="D6">
        <f t="shared" si="0"/>
        <v>1</v>
      </c>
      <c r="E6" t="s">
        <v>7</v>
      </c>
    </row>
    <row r="7" spans="1:16" x14ac:dyDescent="0.25">
      <c r="A7">
        <v>2000</v>
      </c>
      <c r="B7">
        <v>2</v>
      </c>
      <c r="C7">
        <v>2</v>
      </c>
      <c r="D7">
        <f t="shared" si="0"/>
        <v>0</v>
      </c>
      <c r="E7" t="s">
        <v>6</v>
      </c>
    </row>
    <row r="8" spans="1:16" x14ac:dyDescent="0.25">
      <c r="A8">
        <v>2500</v>
      </c>
      <c r="B8">
        <v>1</v>
      </c>
      <c r="C8">
        <v>0</v>
      </c>
      <c r="D8">
        <f t="shared" si="0"/>
        <v>1</v>
      </c>
      <c r="E8" t="s">
        <v>8</v>
      </c>
    </row>
    <row r="9" spans="1:16" x14ac:dyDescent="0.25">
      <c r="A9">
        <v>8000</v>
      </c>
      <c r="B9">
        <v>3</v>
      </c>
      <c r="C9">
        <v>0</v>
      </c>
      <c r="D9">
        <f t="shared" si="0"/>
        <v>3</v>
      </c>
      <c r="E9" t="s">
        <v>5</v>
      </c>
    </row>
    <row r="10" spans="1:16" x14ac:dyDescent="0.25">
      <c r="A10">
        <v>8000</v>
      </c>
      <c r="B10">
        <v>2</v>
      </c>
      <c r="C10">
        <v>1</v>
      </c>
      <c r="D10">
        <f t="shared" si="0"/>
        <v>1</v>
      </c>
      <c r="E10" t="s">
        <v>6</v>
      </c>
      <c r="H10" s="1" t="s">
        <v>12</v>
      </c>
      <c r="I10" s="1" t="s">
        <v>11</v>
      </c>
    </row>
    <row r="11" spans="1:16" x14ac:dyDescent="0.25">
      <c r="A11">
        <v>8000</v>
      </c>
      <c r="B11">
        <v>3</v>
      </c>
      <c r="C11">
        <v>1</v>
      </c>
      <c r="D11">
        <f t="shared" si="0"/>
        <v>2</v>
      </c>
      <c r="E11" t="s">
        <v>7</v>
      </c>
      <c r="H11" s="1" t="s">
        <v>9</v>
      </c>
      <c r="I11">
        <v>1500</v>
      </c>
      <c r="J11">
        <v>1600</v>
      </c>
      <c r="K11">
        <v>2000</v>
      </c>
      <c r="L11">
        <v>2500</v>
      </c>
      <c r="M11">
        <v>8000</v>
      </c>
      <c r="N11" t="s">
        <v>10</v>
      </c>
      <c r="P11" s="4" t="s">
        <v>13</v>
      </c>
    </row>
    <row r="12" spans="1:16" x14ac:dyDescent="0.25">
      <c r="A12">
        <v>8000</v>
      </c>
      <c r="B12">
        <v>5</v>
      </c>
      <c r="C12">
        <v>2</v>
      </c>
      <c r="D12">
        <f t="shared" si="0"/>
        <v>3</v>
      </c>
      <c r="E12" t="s">
        <v>8</v>
      </c>
      <c r="H12" s="2" t="s">
        <v>5</v>
      </c>
      <c r="I12" s="3">
        <v>2</v>
      </c>
      <c r="J12" s="3">
        <v>-2</v>
      </c>
      <c r="K12" s="3"/>
      <c r="L12" s="3"/>
      <c r="M12" s="3">
        <v>3</v>
      </c>
      <c r="N12" s="3">
        <v>3</v>
      </c>
      <c r="P12" s="4">
        <f>(I12+J12+K12+L12)-M12</f>
        <v>-3</v>
      </c>
    </row>
    <row r="13" spans="1:16" x14ac:dyDescent="0.25">
      <c r="H13" s="2" t="s">
        <v>6</v>
      </c>
      <c r="I13" s="3"/>
      <c r="J13" s="3">
        <v>1</v>
      </c>
      <c r="K13" s="3">
        <v>0</v>
      </c>
      <c r="L13" s="3"/>
      <c r="M13" s="3">
        <v>1</v>
      </c>
      <c r="N13" s="3">
        <v>2</v>
      </c>
      <c r="P13" s="4">
        <f t="shared" ref="P13:P15" si="1">(I13+J13+K13+L13)-M13</f>
        <v>0</v>
      </c>
    </row>
    <row r="14" spans="1:16" x14ac:dyDescent="0.25">
      <c r="H14" s="2" t="s">
        <v>7</v>
      </c>
      <c r="I14" s="3"/>
      <c r="J14" s="3"/>
      <c r="K14" s="3">
        <v>1</v>
      </c>
      <c r="L14" s="3"/>
      <c r="M14" s="3">
        <v>2</v>
      </c>
      <c r="N14" s="3">
        <v>3</v>
      </c>
      <c r="P14" s="4">
        <f t="shared" si="1"/>
        <v>-1</v>
      </c>
    </row>
    <row r="15" spans="1:16" x14ac:dyDescent="0.25">
      <c r="H15" s="2" t="s">
        <v>8</v>
      </c>
      <c r="I15" s="3"/>
      <c r="J15" s="3"/>
      <c r="K15" s="3"/>
      <c r="L15" s="3">
        <v>1</v>
      </c>
      <c r="M15" s="3">
        <v>3</v>
      </c>
      <c r="N15" s="3">
        <v>4</v>
      </c>
      <c r="P15" s="4">
        <f t="shared" si="1"/>
        <v>-2</v>
      </c>
    </row>
    <row r="16" spans="1:16" x14ac:dyDescent="0.25">
      <c r="H16" s="2" t="s">
        <v>10</v>
      </c>
      <c r="I16" s="3">
        <v>2</v>
      </c>
      <c r="J16" s="3">
        <v>-1</v>
      </c>
      <c r="K16" s="3">
        <v>1</v>
      </c>
      <c r="L16" s="3">
        <v>1</v>
      </c>
      <c r="M16" s="3">
        <v>9</v>
      </c>
      <c r="N16" s="3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D162-61ED-4FC8-BFB6-366D2592AE1F}">
  <dimension ref="A1:P19"/>
  <sheetViews>
    <sheetView tabSelected="1" workbookViewId="0">
      <selection activeCell="R13" sqref="R13"/>
    </sheetView>
  </sheetViews>
  <sheetFormatPr defaultRowHeight="15" x14ac:dyDescent="0.25"/>
  <cols>
    <col min="4" max="4" width="13" customWidth="1"/>
    <col min="5" max="5" width="9.7109375" customWidth="1"/>
    <col min="6" max="6" width="17.28515625" bestFit="1" customWidth="1"/>
    <col min="10" max="10" width="21.85546875" bestFit="1" customWidth="1"/>
    <col min="11" max="11" width="16.28515625" bestFit="1" customWidth="1"/>
    <col min="12" max="15" width="5" bestFit="1" customWidth="1"/>
    <col min="16" max="16" width="11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</v>
      </c>
    </row>
    <row r="2" spans="1:16" x14ac:dyDescent="0.25">
      <c r="A2">
        <v>1500</v>
      </c>
      <c r="B2">
        <v>1</v>
      </c>
      <c r="C2">
        <v>0</v>
      </c>
      <c r="D2">
        <f>B2-C2</f>
        <v>1</v>
      </c>
      <c r="E2" t="s">
        <v>5</v>
      </c>
      <c r="F2">
        <f>IF(Table1[[#This Row],[Class]]=8000,Table1[[#This Row],[Sum of Net]]*-1,Table1[[#This Row],[Sum of Net]])</f>
        <v>1</v>
      </c>
    </row>
    <row r="3" spans="1:16" x14ac:dyDescent="0.25">
      <c r="A3">
        <v>1500</v>
      </c>
      <c r="B3">
        <v>2</v>
      </c>
      <c r="C3">
        <v>1</v>
      </c>
      <c r="D3">
        <f t="shared" ref="D3:D12" si="0">B3-C3</f>
        <v>1</v>
      </c>
      <c r="E3" t="s">
        <v>5</v>
      </c>
      <c r="F3">
        <f>IF(Table1[[#This Row],[Class]]=8000,Table1[[#This Row],[Sum of Net]]*-1,Table1[[#This Row],[Sum of Net]])</f>
        <v>1</v>
      </c>
    </row>
    <row r="4" spans="1:16" x14ac:dyDescent="0.25">
      <c r="A4">
        <v>1600</v>
      </c>
      <c r="B4">
        <v>1</v>
      </c>
      <c r="C4">
        <v>0</v>
      </c>
      <c r="D4">
        <f t="shared" si="0"/>
        <v>1</v>
      </c>
      <c r="E4" t="s">
        <v>6</v>
      </c>
      <c r="F4">
        <f>IF(Table1[[#This Row],[Class]]=8000,Table1[[#This Row],[Sum of Net]]*-1,Table1[[#This Row],[Sum of Net]])</f>
        <v>1</v>
      </c>
    </row>
    <row r="5" spans="1:16" x14ac:dyDescent="0.25">
      <c r="A5">
        <v>1600</v>
      </c>
      <c r="B5">
        <v>0</v>
      </c>
      <c r="C5">
        <v>2</v>
      </c>
      <c r="D5">
        <f t="shared" si="0"/>
        <v>-2</v>
      </c>
      <c r="E5" t="s">
        <v>5</v>
      </c>
      <c r="F5">
        <f>IF(Table1[[#This Row],[Class]]=8000,Table1[[#This Row],[Sum of Net]]*-1,Table1[[#This Row],[Sum of Net]])</f>
        <v>-2</v>
      </c>
    </row>
    <row r="6" spans="1:16" x14ac:dyDescent="0.25">
      <c r="A6">
        <v>2000</v>
      </c>
      <c r="B6">
        <v>1</v>
      </c>
      <c r="C6">
        <v>0</v>
      </c>
      <c r="D6">
        <f t="shared" si="0"/>
        <v>1</v>
      </c>
      <c r="E6" t="s">
        <v>7</v>
      </c>
      <c r="F6">
        <f>IF(Table1[[#This Row],[Class]]=8000,Table1[[#This Row],[Sum of Net]]*-1,Table1[[#This Row],[Sum of Net]])</f>
        <v>1</v>
      </c>
    </row>
    <row r="7" spans="1:16" x14ac:dyDescent="0.25">
      <c r="A7">
        <v>2000</v>
      </c>
      <c r="B7">
        <v>2</v>
      </c>
      <c r="C7">
        <v>2</v>
      </c>
      <c r="D7">
        <f t="shared" si="0"/>
        <v>0</v>
      </c>
      <c r="E7" t="s">
        <v>6</v>
      </c>
      <c r="F7">
        <f>IF(Table1[[#This Row],[Class]]=8000,Table1[[#This Row],[Sum of Net]]*-1,Table1[[#This Row],[Sum of Net]])</f>
        <v>0</v>
      </c>
    </row>
    <row r="8" spans="1:16" x14ac:dyDescent="0.25">
      <c r="A8">
        <v>2500</v>
      </c>
      <c r="B8">
        <v>1</v>
      </c>
      <c r="C8">
        <v>0</v>
      </c>
      <c r="D8">
        <f t="shared" si="0"/>
        <v>1</v>
      </c>
      <c r="E8" t="s">
        <v>8</v>
      </c>
      <c r="F8">
        <f>IF(Table1[[#This Row],[Class]]=8000,Table1[[#This Row],[Sum of Net]]*-1,Table1[[#This Row],[Sum of Net]])</f>
        <v>1</v>
      </c>
    </row>
    <row r="9" spans="1:16" x14ac:dyDescent="0.25">
      <c r="A9">
        <v>8000</v>
      </c>
      <c r="B9">
        <v>3</v>
      </c>
      <c r="C9">
        <v>0</v>
      </c>
      <c r="D9">
        <f t="shared" si="0"/>
        <v>3</v>
      </c>
      <c r="E9" t="s">
        <v>5</v>
      </c>
      <c r="F9">
        <f>IF(Table1[[#This Row],[Class]]=8000,Table1[[#This Row],[Sum of Net]]*-1,Table1[[#This Row],[Sum of Net]])</f>
        <v>-3</v>
      </c>
    </row>
    <row r="10" spans="1:16" x14ac:dyDescent="0.25">
      <c r="A10">
        <v>8000</v>
      </c>
      <c r="B10">
        <v>2</v>
      </c>
      <c r="C10">
        <v>1</v>
      </c>
      <c r="D10">
        <f t="shared" si="0"/>
        <v>1</v>
      </c>
      <c r="E10" t="s">
        <v>6</v>
      </c>
      <c r="F10">
        <f>IF(Table1[[#This Row],[Class]]=8000,Table1[[#This Row],[Sum of Net]]*-1,Table1[[#This Row],[Sum of Net]])</f>
        <v>-1</v>
      </c>
    </row>
    <row r="11" spans="1:16" x14ac:dyDescent="0.25">
      <c r="A11">
        <v>8000</v>
      </c>
      <c r="B11">
        <v>3</v>
      </c>
      <c r="C11">
        <v>1</v>
      </c>
      <c r="D11">
        <f t="shared" si="0"/>
        <v>2</v>
      </c>
      <c r="E11" t="s">
        <v>7</v>
      </c>
      <c r="F11">
        <f>IF(Table1[[#This Row],[Class]]=8000,Table1[[#This Row],[Sum of Net]]*-1,Table1[[#This Row],[Sum of Net]])</f>
        <v>-2</v>
      </c>
    </row>
    <row r="12" spans="1:16" x14ac:dyDescent="0.25">
      <c r="A12">
        <v>8000</v>
      </c>
      <c r="B12">
        <v>5</v>
      </c>
      <c r="C12">
        <v>2</v>
      </c>
      <c r="D12">
        <f t="shared" si="0"/>
        <v>3</v>
      </c>
      <c r="E12" t="s">
        <v>8</v>
      </c>
      <c r="F12">
        <f>IF(Table1[[#This Row],[Class]]=8000,Table1[[#This Row],[Sum of Net]]*-1,Table1[[#This Row],[Sum of Net]])</f>
        <v>-3</v>
      </c>
    </row>
    <row r="13" spans="1:16" x14ac:dyDescent="0.25">
      <c r="J13" s="1" t="s">
        <v>14</v>
      </c>
      <c r="K13" s="1" t="s">
        <v>11</v>
      </c>
    </row>
    <row r="14" spans="1:16" x14ac:dyDescent="0.25">
      <c r="J14" s="1" t="s">
        <v>9</v>
      </c>
      <c r="K14">
        <v>1500</v>
      </c>
      <c r="L14">
        <v>1600</v>
      </c>
      <c r="M14">
        <v>2000</v>
      </c>
      <c r="N14">
        <v>2500</v>
      </c>
      <c r="O14">
        <v>8000</v>
      </c>
      <c r="P14" t="s">
        <v>10</v>
      </c>
    </row>
    <row r="15" spans="1:16" x14ac:dyDescent="0.25">
      <c r="J15" s="2" t="s">
        <v>5</v>
      </c>
      <c r="K15" s="3">
        <v>2</v>
      </c>
      <c r="L15" s="3">
        <v>-2</v>
      </c>
      <c r="M15" s="3"/>
      <c r="N15" s="3"/>
      <c r="O15" s="3">
        <v>-3</v>
      </c>
      <c r="P15" s="3">
        <v>-3</v>
      </c>
    </row>
    <row r="16" spans="1:16" x14ac:dyDescent="0.25">
      <c r="J16" s="2" t="s">
        <v>6</v>
      </c>
      <c r="K16" s="3"/>
      <c r="L16" s="3">
        <v>1</v>
      </c>
      <c r="M16" s="3">
        <v>0</v>
      </c>
      <c r="N16" s="3"/>
      <c r="O16" s="3">
        <v>-1</v>
      </c>
      <c r="P16" s="3">
        <v>0</v>
      </c>
    </row>
    <row r="17" spans="10:16" x14ac:dyDescent="0.25">
      <c r="J17" s="2" t="s">
        <v>7</v>
      </c>
      <c r="K17" s="3"/>
      <c r="L17" s="3"/>
      <c r="M17" s="3">
        <v>1</v>
      </c>
      <c r="N17" s="3"/>
      <c r="O17" s="3">
        <v>-2</v>
      </c>
      <c r="P17" s="3">
        <v>-1</v>
      </c>
    </row>
    <row r="18" spans="10:16" x14ac:dyDescent="0.25">
      <c r="J18" s="2" t="s">
        <v>8</v>
      </c>
      <c r="K18" s="3"/>
      <c r="L18" s="3"/>
      <c r="M18" s="3"/>
      <c r="N18" s="3">
        <v>1</v>
      </c>
      <c r="O18" s="3">
        <v>-3</v>
      </c>
      <c r="P18" s="3">
        <v>-2</v>
      </c>
    </row>
    <row r="19" spans="10:16" x14ac:dyDescent="0.25">
      <c r="J19" s="2" t="s">
        <v>10</v>
      </c>
      <c r="K19" s="3">
        <v>2</v>
      </c>
      <c r="L19" s="3">
        <v>-1</v>
      </c>
      <c r="M19" s="3">
        <v>1</v>
      </c>
      <c r="N19" s="3">
        <v>1</v>
      </c>
      <c r="O19" s="3">
        <v>-9</v>
      </c>
      <c r="P19" s="3">
        <v>-6</v>
      </c>
    </row>
  </sheetData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 Takhar</dc:creator>
  <cp:lastModifiedBy>Rob Somers</cp:lastModifiedBy>
  <dcterms:created xsi:type="dcterms:W3CDTF">2022-07-08T16:33:24Z</dcterms:created>
  <dcterms:modified xsi:type="dcterms:W3CDTF">2022-07-11T16:48:26Z</dcterms:modified>
</cp:coreProperties>
</file>